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수립기준" sheetId="2" state="visible" r:id="rId2"/>
    <sheet xmlns:r="http://schemas.openxmlformats.org/officeDocument/2006/relationships" name="실행계획" sheetId="3" state="visible" r:id="rId3"/>
    <sheet xmlns:r="http://schemas.openxmlformats.org/officeDocument/2006/relationships" name="월별실적" sheetId="4" state="visible" r:id="rId4"/>
    <sheet xmlns:r="http://schemas.openxmlformats.org/officeDocument/2006/relationships" name="미달원인조치" sheetId="5" state="visible" r:id="rId5"/>
    <sheet xmlns:r="http://schemas.openxmlformats.org/officeDocument/2006/relationships" name="경영검토요약" sheetId="6" state="visible" r:id="rId6"/>
  </sheets>
  <definedNames>
    <definedName name="_xlnm._FilterDatabase" localSheetId="0" hidden="1">'사용안내'!$A$3:$D$11</definedName>
    <definedName name="_xlnm._FilterDatabase" localSheetId="1" hidden="1">'수립기준'!$A$3:$D$18</definedName>
    <definedName name="_xlnm._FilterDatabase" localSheetId="2" hidden="1">'실행계획'!$A$3:$M$15</definedName>
    <definedName name="_xlnm._FilterDatabase" localSheetId="3" hidden="1">'월별실적'!$A$3:$T$15</definedName>
    <definedName name="_xlnm._FilterDatabase" localSheetId="4" hidden="1">'미달원인조치'!$A$3:$K$18</definedName>
    <definedName name="_xlnm._FilterDatabase" localSheetId="5" hidden="1">'경영검토요약'!$A$3:$I$15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" fillId="4" borderId="1" applyAlignment="1" pivotButton="0" quotePrefix="0" xfId="0">
      <alignment vertical="top" wrapText="1"/>
    </xf>
    <xf numFmtId="2" fontId="1" fillId="3" borderId="1" applyAlignment="1" pivotButton="0" quotePrefix="0" xfId="0">
      <alignment vertical="top" wrapText="1"/>
    </xf>
    <xf numFmtId="164" fontId="1" fillId="3" borderId="1" applyAlignment="1" pivotButton="0" quotePrefix="0" xfId="0">
      <alignment vertical="top" wrapText="1"/>
    </xf>
    <xf numFmtId="2" fontId="1" fillId="0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품질목표 실행계획·실적관리표 전체 구성형</t>
        </is>
      </c>
      <c r="B1" s="5" t="n"/>
      <c r="C1" s="5" t="n"/>
      <c r="D1" s="6" t="n"/>
    </row>
    <row r="2">
      <c r="A2" s="2" t="inlineStr">
        <is>
          <t>ISO 9001 6.2 품질목표와 실행계획 요구사항(무엇을, 필요자원, 책임자, 완료시기, 결과 평가방법)에 따라 목표 수립부터 월별 실적, 미달 원인·조치, 경영검토 보고 요약까지 한 파일에서 관리하는 템플릿입니다. 제조업 기준 8개 목표 작성 예시가 채워져 있습니다.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예시 8개 목표의 부서·목표값·기준선·책임자를 자사 조직과 전년 실적으로 교체하십시오.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목표값은 기준선(전년 실적)보다 개선된 수준으로 설정하고, 그렇지 않은 경우 설정 근거를 비고에 남기십시오.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지표유형(상향·하향)과 집계방식(평균·합계)을 지표 성격에 맞게 선택해야 달성률이 정확히 계산됩니다.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월별실적 시트에 실제 데이터를 입력하면 연간실적·달성률·판정이 자동 계산되고 경영검토요약 시트로 연결됩니다.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  <row r="11">
      <c r="A11" s="2" t="inlineStr">
        <is>
          <t>편집 포인트 5</t>
        </is>
      </c>
      <c r="B11" s="2" t="inlineStr">
        <is>
          <t>주의·미달로 판정된 목표는 반드시 미달원인조치 시트에 원인분석과 조치를 기록해 다음 경영검토에서 확인하십시오.</t>
        </is>
      </c>
      <c r="C11" s="2" t="inlineStr">
        <is>
          <t>필요 시 isodocu.com 맞춤 문서팩으로 확장</t>
        </is>
      </c>
      <c r="D11" s="2" t="inlineStr">
        <is>
          <t>표준 요구사항 및 법규 최신성 확인</t>
        </is>
      </c>
    </row>
  </sheetData>
  <autoFilter ref="A3:D11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6" customWidth="1" min="2" max="2"/>
    <col width="40" customWidth="1" min="3" max="3"/>
    <col width="41" customWidth="1" min="4" max="4"/>
  </cols>
  <sheetData>
    <row r="1">
      <c r="A1" s="1" t="inlineStr">
        <is>
          <t>품질목표 수립·실행계획 기준(ISO 9001 6.2)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기준·요구사항</t>
        </is>
      </c>
      <c r="D3" s="3" t="inlineStr">
        <is>
          <t>실무 적용 방법</t>
        </is>
      </c>
    </row>
    <row r="4">
      <c r="A4" s="4" t="inlineStr">
        <is>
          <t>수립요구(6.2.1)</t>
        </is>
      </c>
      <c r="B4" s="4" t="inlineStr">
        <is>
          <t>품질방침과의 일관성</t>
        </is>
      </c>
      <c r="C4" s="4" t="inlineStr">
        <is>
          <t>품질목표는 품질방침 및 조직의 전략방향과 일관되어야 함</t>
        </is>
      </c>
      <c r="D4" s="4" t="inlineStr">
        <is>
          <t>방침 문구와 목표를 나란히 놓고 연결관계를 설명할 수 있어야 함</t>
        </is>
      </c>
    </row>
    <row r="5">
      <c r="A5" s="2" t="inlineStr">
        <is>
          <t>수립요구(6.2.1)</t>
        </is>
      </c>
      <c r="B5" s="2" t="inlineStr">
        <is>
          <t>측정 가능성</t>
        </is>
      </c>
      <c r="C5" s="2" t="inlineStr">
        <is>
          <t>목표는 측정 가능하고 모니터링할 수 있어야 함</t>
        </is>
      </c>
      <c r="D5" s="2" t="inlineStr">
        <is>
          <t>'품질 향상' 같은 표현 대신 지표·산식·목표값·측정주기를 명시</t>
        </is>
      </c>
    </row>
    <row r="6">
      <c r="A6" s="4" t="inlineStr">
        <is>
          <t>수립요구(6.2.1)</t>
        </is>
      </c>
      <c r="B6" s="4" t="inlineStr">
        <is>
          <t>요구사항 반영</t>
        </is>
      </c>
      <c r="C6" s="4" t="inlineStr">
        <is>
          <t>고객요구, 법규요구, 이해관계자 요구를 고려</t>
        </is>
      </c>
      <c r="D6" s="4" t="inlineStr">
        <is>
          <t>고객 납기·클레임 조건, 법적 규제 항목을 목표 선정 근거에 기록</t>
        </is>
      </c>
    </row>
    <row r="7">
      <c r="A7" s="2" t="inlineStr">
        <is>
          <t>수립요구(6.2.1)</t>
        </is>
      </c>
      <c r="B7" s="2" t="inlineStr">
        <is>
          <t>적합성·고객만족 관련성</t>
        </is>
      </c>
      <c r="C7" s="2" t="inlineStr">
        <is>
          <t>제품·서비스 적합성과 고객만족 향상에 관련되어야 함</t>
        </is>
      </c>
      <c r="D7" s="2" t="inlineStr">
        <is>
          <t>내부 편의 지표만 두지 말고 고객이 체감하는 지표를 최소 1개 포함</t>
        </is>
      </c>
    </row>
    <row r="8">
      <c r="A8" s="4" t="inlineStr">
        <is>
          <t>수립요구(6.2.1)</t>
        </is>
      </c>
      <c r="B8" s="4" t="inlineStr">
        <is>
          <t>의사소통과 갱신</t>
        </is>
      </c>
      <c r="C8" s="4" t="inlineStr">
        <is>
          <t>목표는 전달되고 필요 시 갱신되어야 함</t>
        </is>
      </c>
      <c r="D8" s="4" t="inlineStr">
        <is>
          <t>부서 게시·조회 방법과 갱신 시점(경영검토 등)을 정해 기록</t>
        </is>
      </c>
    </row>
    <row r="9">
      <c r="A9" s="2" t="inlineStr">
        <is>
          <t>실행계획(6.2.2)</t>
        </is>
      </c>
      <c r="B9" s="2" t="inlineStr">
        <is>
          <t>무엇을 할 것인가</t>
        </is>
      </c>
      <c r="C9" s="2" t="inlineStr">
        <is>
          <t>목표 달성을 위한 실행과제를 정의</t>
        </is>
      </c>
      <c r="D9" s="2" t="inlineStr">
        <is>
          <t>'노력한다'가 아니라 구체적 활동 단위로 작성</t>
        </is>
      </c>
    </row>
    <row r="10">
      <c r="A10" s="4" t="inlineStr">
        <is>
          <t>실행계획(6.2.2)</t>
        </is>
      </c>
      <c r="B10" s="4" t="inlineStr">
        <is>
          <t>필요 자원</t>
        </is>
      </c>
      <c r="C10" s="4" t="inlineStr">
        <is>
          <t>인력, 예산, 설비, 시스템 등 자원을 명시</t>
        </is>
      </c>
      <c r="D10" s="4" t="inlineStr">
        <is>
          <t>자원 미확보 상태의 목표는 경영검토에서 자원배분 안건으로 상신</t>
        </is>
      </c>
    </row>
    <row r="11">
      <c r="A11" s="2" t="inlineStr">
        <is>
          <t>실행계획(6.2.2)</t>
        </is>
      </c>
      <c r="B11" s="2" t="inlineStr">
        <is>
          <t>책임자</t>
        </is>
      </c>
      <c r="C11" s="2" t="inlineStr">
        <is>
          <t>목표별 책임자를 지정</t>
        </is>
      </c>
      <c r="D11" s="2" t="inlineStr">
        <is>
          <t>부서명만 적지 말고 실제 책임자 직책을 지정</t>
        </is>
      </c>
    </row>
    <row r="12">
      <c r="A12" s="4" t="inlineStr">
        <is>
          <t>실행계획(6.2.2)</t>
        </is>
      </c>
      <c r="B12" s="4" t="inlineStr">
        <is>
          <t>완료 시기</t>
        </is>
      </c>
      <c r="C12" s="4" t="inlineStr">
        <is>
          <t>완료 시점과 중간 점검주기를 정함</t>
        </is>
      </c>
      <c r="D12" s="4" t="inlineStr">
        <is>
          <t>연 단위 목표는 월·분기 점검주기를 함께 기재</t>
        </is>
      </c>
    </row>
    <row r="13">
      <c r="A13" s="2" t="inlineStr">
        <is>
          <t>실행계획(6.2.2)</t>
        </is>
      </c>
      <c r="B13" s="2" t="inlineStr">
        <is>
          <t>결과 평가방법</t>
        </is>
      </c>
      <c r="C13" s="2" t="inlineStr">
        <is>
          <t>결과를 어떻게 평가할지 정함</t>
        </is>
      </c>
      <c r="D13" s="2" t="inlineStr">
        <is>
          <t>데이터 출처, 집계 담당, 보고 경로를 함께 명시</t>
        </is>
      </c>
    </row>
    <row r="14">
      <c r="A14" s="4" t="inlineStr">
        <is>
          <t>지표유형</t>
        </is>
      </c>
      <c r="B14" s="4" t="inlineStr">
        <is>
          <t>상향 지표</t>
        </is>
      </c>
      <c r="C14" s="4" t="inlineStr">
        <is>
          <t>높을수록 좋은 지표(합격률, 납기준수율, 가동률 등)</t>
        </is>
      </c>
      <c r="D14" s="4" t="inlineStr">
        <is>
          <t>달성률 = 실적 ÷ 목표</t>
        </is>
      </c>
    </row>
    <row r="15">
      <c r="A15" s="2" t="inlineStr">
        <is>
          <t>지표유형</t>
        </is>
      </c>
      <c r="B15" s="2" t="inlineStr">
        <is>
          <t>하향 지표</t>
        </is>
      </c>
      <c r="C15" s="2" t="inlineStr">
        <is>
          <t>낮을수록 좋은 지표(불량률, 불만건수, 재해건수 등)</t>
        </is>
      </c>
      <c r="D15" s="2" t="inlineStr">
        <is>
          <t>달성률 = 목표 ÷ 실적, 실적 0이면 상한 200% 적용</t>
        </is>
      </c>
    </row>
    <row r="16">
      <c r="A16" s="4" t="inlineStr">
        <is>
          <t>목표수준</t>
        </is>
      </c>
      <c r="B16" s="4" t="inlineStr">
        <is>
          <t>기준선(전년 실적)</t>
        </is>
      </c>
      <c r="C16" s="4" t="inlineStr">
        <is>
          <t>목표값은 기준선 대비 개선 폭이 확인되어야 함</t>
        </is>
      </c>
      <c r="D16" s="4" t="inlineStr">
        <is>
          <t>기준선보다 낮거나 같은 목표는 설정 근거를 별도로 남김</t>
        </is>
      </c>
    </row>
    <row r="17">
      <c r="A17" s="2" t="inlineStr">
        <is>
          <t>집계방식</t>
        </is>
      </c>
      <c r="B17" s="2" t="inlineStr">
        <is>
          <t>평균/합계 구분</t>
        </is>
      </c>
      <c r="C17" s="2" t="inlineStr">
        <is>
          <t>비율·수준 지표는 평균, 건수 누계 지표는 합계로 집계</t>
        </is>
      </c>
      <c r="D17" s="2" t="inlineStr">
        <is>
          <t>월별실적 시트의 집계방식 열에서 선택</t>
        </is>
      </c>
    </row>
    <row r="18">
      <c r="A18" s="4" t="inlineStr">
        <is>
          <t>판정기준</t>
        </is>
      </c>
      <c r="B18" s="4" t="inlineStr">
        <is>
          <t>달성/주의/미달</t>
        </is>
      </c>
      <c r="C18" s="4" t="inlineStr">
        <is>
          <t>달성률 100% 이상 달성, 90% 이상 주의, 90% 미만 미달</t>
        </is>
      </c>
      <c r="D18" s="4" t="inlineStr">
        <is>
          <t>주의·미달은 미달원인조치 시트에 원인과 조치를 기록</t>
        </is>
      </c>
    </row>
  </sheetData>
  <autoFilter ref="A3:D18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21" customWidth="1" min="3" max="3"/>
    <col width="10" customWidth="1" min="4" max="4"/>
    <col width="13" customWidth="1" min="5" max="5"/>
    <col width="10" customWidth="1" min="6" max="6"/>
    <col width="10" customWidth="1" min="7" max="7"/>
    <col width="44" customWidth="1" min="8" max="8"/>
    <col width="44" customWidth="1" min="9" max="9"/>
    <col width="10" customWidth="1" min="10" max="10"/>
    <col width="23" customWidth="1" min="11" max="11"/>
    <col width="40" customWidth="1" min="12" max="12"/>
    <col width="13" customWidth="1" min="13" max="13"/>
  </cols>
  <sheetData>
    <row r="1">
      <c r="A1" s="1" t="inlineStr">
        <is>
          <t>품질목표 실행계획(6.2.2 a~e)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6" t="n"/>
    </row>
    <row r="2">
      <c r="A2" s="2" t="inlineStr">
        <is>
          <t>제조업 기준 8개 목표가 작성 예시로 채워져 있습니다. 자사 목표로 교체하고 하단 빈 행에 추가 목표를 등록하십시오. 행을 추가하면 월별실적·경영검토요약 시트에도 같은 순서로 행을 추가해야 합니다.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6" t="n"/>
    </row>
    <row r="3">
      <c r="A3" s="3" t="inlineStr">
        <is>
          <t>목표ID</t>
        </is>
      </c>
      <c r="B3" s="3" t="inlineStr">
        <is>
          <t>부서</t>
        </is>
      </c>
      <c r="C3" s="3" t="inlineStr">
        <is>
          <t>품질목표</t>
        </is>
      </c>
      <c r="D3" s="3" t="inlineStr">
        <is>
          <t>지표유형</t>
        </is>
      </c>
      <c r="E3" s="3" t="inlineStr">
        <is>
          <t>기준선(전년실적)</t>
        </is>
      </c>
      <c r="F3" s="3" t="inlineStr">
        <is>
          <t>목표값</t>
        </is>
      </c>
      <c r="G3" s="3" t="inlineStr">
        <is>
          <t>단위</t>
        </is>
      </c>
      <c r="H3" s="3" t="inlineStr">
        <is>
          <t>무엇을(실행과제)</t>
        </is>
      </c>
      <c r="I3" s="3" t="inlineStr">
        <is>
          <t>필요자원</t>
        </is>
      </c>
      <c r="J3" s="3" t="inlineStr">
        <is>
          <t>책임자</t>
        </is>
      </c>
      <c r="K3" s="3" t="inlineStr">
        <is>
          <t>완료시기(점검주기)</t>
        </is>
      </c>
      <c r="L3" s="3" t="inlineStr">
        <is>
          <t>결과 평가방법</t>
        </is>
      </c>
      <c r="M3" s="3" t="inlineStr">
        <is>
          <t>관련 프로세스ID</t>
        </is>
      </c>
    </row>
    <row r="4">
      <c r="A4" s="4" t="inlineStr">
        <is>
          <t>QO-01</t>
        </is>
      </c>
      <c r="B4" s="4" t="inlineStr">
        <is>
          <t>영업</t>
        </is>
      </c>
      <c r="C4" s="4" t="inlineStr">
        <is>
          <t>계약검토 완료율 100% 유지</t>
        </is>
      </c>
      <c r="D4" s="4" t="inlineStr">
        <is>
          <t>상향</t>
        </is>
      </c>
      <c r="E4" s="4" t="n">
        <v>96</v>
      </c>
      <c r="F4" s="4" t="n">
        <v>100</v>
      </c>
      <c r="G4" s="4" t="inlineStr">
        <is>
          <t>%</t>
        </is>
      </c>
      <c r="H4" s="4" t="inlineStr">
        <is>
          <t>수주 접수 시 계약검토 체크리스트 필수 작성, 미작성 건 주간 점검</t>
        </is>
      </c>
      <c r="I4" s="4" t="inlineStr">
        <is>
          <t>계약검토 관리대장, 영업담당 2명, 견적시스템 항목 추가</t>
        </is>
      </c>
      <c r="J4" s="4" t="inlineStr">
        <is>
          <t>영업팀장</t>
        </is>
      </c>
      <c r="K4" s="4" t="inlineStr">
        <is>
          <t>20XX-12-31(월 1회 점검)</t>
        </is>
      </c>
      <c r="L4" s="4" t="inlineStr">
        <is>
          <t>월별 계약검토 관리대장 집계율, 분기 경영검토 보고</t>
        </is>
      </c>
      <c r="M4" s="4" t="inlineStr">
        <is>
          <t>CP-01</t>
        </is>
      </c>
    </row>
    <row r="5">
      <c r="A5" s="2" t="inlineStr">
        <is>
          <t>QO-02</t>
        </is>
      </c>
      <c r="B5" s="2" t="inlineStr">
        <is>
          <t>구매</t>
        </is>
      </c>
      <c r="C5" s="2" t="inlineStr">
        <is>
          <t>공급업체 적기납품율 95% 이상</t>
        </is>
      </c>
      <c r="D5" s="2" t="inlineStr">
        <is>
          <t>상향</t>
        </is>
      </c>
      <c r="E5" s="2" t="n">
        <v>91</v>
      </c>
      <c r="F5" s="2" t="n">
        <v>95</v>
      </c>
      <c r="G5" s="2" t="inlineStr">
        <is>
          <t>%</t>
        </is>
      </c>
      <c r="H5" s="2" t="inlineStr">
        <is>
          <t>주요 자재 복수 공급처 확보, 지연 3회 이상 업체 재평가 및 개선요구</t>
        </is>
      </c>
      <c r="I5" s="2" t="inlineStr">
        <is>
          <t>공급업체 평가·승인관리대장, 구매담당 1명, 발주 리드타임 데이터</t>
        </is>
      </c>
      <c r="J5" s="2" t="inlineStr">
        <is>
          <t>구매팀장</t>
        </is>
      </c>
      <c r="K5" s="2" t="inlineStr">
        <is>
          <t>20XX-12-31(월 1회 점검)</t>
        </is>
      </c>
      <c r="L5" s="2" t="inlineStr">
        <is>
          <t>월별 발주-입고 실적 대비 적기납품 비율, 반기 공급업체 정기평가</t>
        </is>
      </c>
      <c r="M5" s="2" t="inlineStr">
        <is>
          <t>CP-02</t>
        </is>
      </c>
    </row>
    <row r="6">
      <c r="A6" s="4" t="inlineStr">
        <is>
          <t>QO-03</t>
        </is>
      </c>
      <c r="B6" s="4" t="inlineStr">
        <is>
          <t>생산</t>
        </is>
      </c>
      <c r="C6" s="4" t="inlineStr">
        <is>
          <t>공정불량률 500PPM 이하</t>
        </is>
      </c>
      <c r="D6" s="4" t="inlineStr">
        <is>
          <t>하향</t>
        </is>
      </c>
      <c r="E6" s="4" t="n">
        <v>780</v>
      </c>
      <c r="F6" s="4" t="n">
        <v>500</v>
      </c>
      <c r="G6" s="4" t="inlineStr">
        <is>
          <t>PPM</t>
        </is>
      </c>
      <c r="H6" s="4" t="inlineStr">
        <is>
          <t>상위 3개 불량유형 공정 FMEA 재검토, 작업표준서 개정 및 재교육</t>
        </is>
      </c>
      <c r="I6" s="4" t="inlineStr">
        <is>
          <t>공정 FMEA, 검사기록 데이터, 생산팀 교육시간 8시간, 지그 개선비 300만원</t>
        </is>
      </c>
      <c r="J6" s="4" t="inlineStr">
        <is>
          <t>생산팀장</t>
        </is>
      </c>
      <c r="K6" s="4" t="inlineStr">
        <is>
          <t>20XX-12-31(월 1회 점검)</t>
        </is>
      </c>
      <c r="L6" s="4" t="inlineStr">
        <is>
          <t>월별 검사기록 기준 PPM 산출, 미달 시 시정조치보고서 발행</t>
        </is>
      </c>
      <c r="M6" s="4" t="inlineStr">
        <is>
          <t>CP-03</t>
        </is>
      </c>
    </row>
    <row r="7">
      <c r="A7" s="2" t="inlineStr">
        <is>
          <t>QO-04</t>
        </is>
      </c>
      <c r="B7" s="2" t="inlineStr">
        <is>
          <t>생산</t>
        </is>
      </c>
      <c r="C7" s="2" t="inlineStr">
        <is>
          <t>설비 가동률 90% 이상</t>
        </is>
      </c>
      <c r="D7" s="2" t="inlineStr">
        <is>
          <t>상향</t>
        </is>
      </c>
      <c r="E7" s="2" t="n">
        <v>86</v>
      </c>
      <c r="F7" s="2" t="n">
        <v>90</v>
      </c>
      <c r="G7" s="2" t="inlineStr">
        <is>
          <t>%</t>
        </is>
      </c>
      <c r="H7" s="2" t="inlineStr">
        <is>
          <t>핵심설비 예방보전 주기 단축, 고장이력 상위 설비 부품 사전확보</t>
        </is>
      </c>
      <c r="I7" s="2" t="inlineStr">
        <is>
          <t>설비일지, 예방보전 계획, 예비부품 구매비 500만원</t>
        </is>
      </c>
      <c r="J7" s="2" t="inlineStr">
        <is>
          <t>설비담당</t>
        </is>
      </c>
      <c r="K7" s="2" t="inlineStr">
        <is>
          <t>20XX-12-31(월 1회 점검)</t>
        </is>
      </c>
      <c r="L7" s="2" t="inlineStr">
        <is>
          <t>월별 가동시간÷계획가동시간, 고장정지 시간 추이 검토</t>
        </is>
      </c>
      <c r="M7" s="2" t="inlineStr">
        <is>
          <t>SP-02</t>
        </is>
      </c>
    </row>
    <row r="8">
      <c r="A8" s="4" t="inlineStr">
        <is>
          <t>QO-05</t>
        </is>
      </c>
      <c r="B8" s="4" t="inlineStr">
        <is>
          <t>품질</t>
        </is>
      </c>
      <c r="C8" s="4" t="inlineStr">
        <is>
          <t>출하검사 합격률 99% 이상</t>
        </is>
      </c>
      <c r="D8" s="4" t="inlineStr">
        <is>
          <t>상향</t>
        </is>
      </c>
      <c r="E8" s="4" t="n">
        <v>98.2</v>
      </c>
      <c r="F8" s="4" t="n">
        <v>99</v>
      </c>
      <c r="G8" s="4" t="inlineStr">
        <is>
          <t>%</t>
        </is>
      </c>
      <c r="H8" s="4" t="inlineStr">
        <is>
          <t>검사기준서 개정, 검사원 자격 재인증, 측정장비 교정주기 준수 점검</t>
        </is>
      </c>
      <c r="I8" s="4" t="inlineStr">
        <is>
          <t>검사성적서, 측정장비·검교정 관리대장, 검사원 교육 4시간</t>
        </is>
      </c>
      <c r="J8" s="4" t="inlineStr">
        <is>
          <t>품질팀장</t>
        </is>
      </c>
      <c r="K8" s="4" t="inlineStr">
        <is>
          <t>20XX-12-31(월 1회 점검)</t>
        </is>
      </c>
      <c r="L8" s="4" t="inlineStr">
        <is>
          <t>월별 출하검사 합격건수÷검사건수, 불합격 사유별 분류 검토</t>
        </is>
      </c>
      <c r="M8" s="4" t="inlineStr">
        <is>
          <t>CP-04</t>
        </is>
      </c>
    </row>
    <row r="9">
      <c r="A9" s="2" t="inlineStr">
        <is>
          <t>QO-06</t>
        </is>
      </c>
      <c r="B9" s="2" t="inlineStr">
        <is>
          <t>품질</t>
        </is>
      </c>
      <c r="C9" s="2" t="inlineStr">
        <is>
          <t>고객불만 월 2건 이하</t>
        </is>
      </c>
      <c r="D9" s="2" t="inlineStr">
        <is>
          <t>하향</t>
        </is>
      </c>
      <c r="E9" s="2" t="n">
        <v>3.5</v>
      </c>
      <c r="F9" s="2" t="n">
        <v>2</v>
      </c>
      <c r="G9" s="2" t="inlineStr">
        <is>
          <t>건/월</t>
        </is>
      </c>
      <c r="H9" s="2" t="inlineStr">
        <is>
          <t>반복 불만유형 원인분석 후 재발방지 대책 수립, VOC 접수 후 24시간 내 1차 회신</t>
        </is>
      </c>
      <c r="I9" s="2" t="inlineStr">
        <is>
          <t>고객불만·VOC 처리관리대장, 품질담당 1명, 고객 회신 표준양식</t>
        </is>
      </c>
      <c r="J9" s="2" t="inlineStr">
        <is>
          <t>품질책임자</t>
        </is>
      </c>
      <c r="K9" s="2" t="inlineStr">
        <is>
          <t>20XX-12-31(월 1회 점검)</t>
        </is>
      </c>
      <c r="L9" s="2" t="inlineStr">
        <is>
          <t>월별 VOC 접수건수와 유형별 분포, 재발 불만 건수 별도 집계</t>
        </is>
      </c>
      <c r="M9" s="2" t="inlineStr">
        <is>
          <t>CP-04</t>
        </is>
      </c>
    </row>
    <row r="10">
      <c r="A10" s="4" t="inlineStr">
        <is>
          <t>QO-07</t>
        </is>
      </c>
      <c r="B10" s="4" t="inlineStr">
        <is>
          <t>물류</t>
        </is>
      </c>
      <c r="C10" s="4" t="inlineStr">
        <is>
          <t>납기준수율 95% 이상</t>
        </is>
      </c>
      <c r="D10" s="4" t="inlineStr">
        <is>
          <t>상향</t>
        </is>
      </c>
      <c r="E10" s="4" t="n">
        <v>92</v>
      </c>
      <c r="F10" s="4" t="n">
        <v>95</v>
      </c>
      <c r="G10" s="4" t="inlineStr">
        <is>
          <t>%</t>
        </is>
      </c>
      <c r="H10" s="4" t="inlineStr">
        <is>
          <t>출하 3일 전 생산진척 점검회의 운영, 지연 예상 건 사전 고객 협의</t>
        </is>
      </c>
      <c r="I10" s="4" t="inlineStr">
        <is>
          <t>출하관리대장, 생산계획 데이터, 물류담당 1명</t>
        </is>
      </c>
      <c r="J10" s="4" t="inlineStr">
        <is>
          <t>물류담당</t>
        </is>
      </c>
      <c r="K10" s="4" t="inlineStr">
        <is>
          <t>20XX-12-31(월 1회 점검)</t>
        </is>
      </c>
      <c r="L10" s="4" t="inlineStr">
        <is>
          <t>월별 납기준수 건수÷전체 출하건수, 지연사유별 분류</t>
        </is>
      </c>
      <c r="M10" s="4" t="inlineStr">
        <is>
          <t>CP-05</t>
        </is>
      </c>
    </row>
    <row r="11">
      <c r="A11" s="2" t="inlineStr">
        <is>
          <t>QO-08</t>
        </is>
      </c>
      <c r="B11" s="2" t="inlineStr">
        <is>
          <t>인사</t>
        </is>
      </c>
      <c r="C11" s="2" t="inlineStr">
        <is>
          <t>직무별 필수교육 이수율 100%</t>
        </is>
      </c>
      <c r="D11" s="2" t="inlineStr">
        <is>
          <t>상향</t>
        </is>
      </c>
      <c r="E11" s="2" t="n">
        <v>88</v>
      </c>
      <c r="F11" s="2" t="n">
        <v>100</v>
      </c>
      <c r="G11" s="2" t="inlineStr">
        <is>
          <t>%</t>
        </is>
      </c>
      <c r="H11" s="2" t="inlineStr">
        <is>
          <t>직무별 필수교육 목록 확정, 분기별 미이수자 개별 통보 및 보충교육 운영</t>
        </is>
      </c>
      <c r="I11" s="2" t="inlineStr">
        <is>
          <t>교육훈련 계획서·교육기록, 외부교육비 400만원, 인사담당 1명</t>
        </is>
      </c>
      <c r="J11" s="2" t="inlineStr">
        <is>
          <t>인사담당</t>
        </is>
      </c>
      <c r="K11" s="2" t="inlineStr">
        <is>
          <t>20XX-12-31(분기 점검)</t>
        </is>
      </c>
      <c r="L11" s="2" t="inlineStr">
        <is>
          <t>분기별 이수자÷대상자, 교육 후 역량평가 결과 확인</t>
        </is>
      </c>
      <c r="M11" s="2" t="inlineStr">
        <is>
          <t>SP-01</t>
        </is>
      </c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</sheetData>
  <autoFilter ref="A3:M15"/>
  <mergeCells count="2">
    <mergeCell ref="A2:M2"/>
    <mergeCell ref="A1:M1"/>
  </mergeCells>
  <dataValidations count="1">
    <dataValidation sqref="D4:D15" showDropDown="0" showInputMessage="0" showErrorMessage="0" allowBlank="1" type="list">
      <formula1>"상향,하향"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44" customWidth="1" min="18" max="18"/>
    <col width="44" customWidth="1" min="19" max="19"/>
    <col width="44" customWidth="1" min="20" max="20"/>
  </cols>
  <sheetData>
    <row r="1">
      <c r="A1" s="1" t="inlineStr">
        <is>
          <t>품질목표 월별 실적관리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6" t="n"/>
    </row>
    <row r="2">
      <c r="A2" s="2" t="inlineStr">
        <is>
          <t>월별 실적을 입력하면 연간실적(평균 또는 합계), 달성률, 판정이 자동 계산됩니다. 판정기준은 달성 100% 이상, 주의 90% 이상, 미달 90% 미만이며 수식에서 조정할 수 있습니다.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6" t="n"/>
    </row>
    <row r="3">
      <c r="A3" s="3" t="inlineStr">
        <is>
          <t>목표ID</t>
        </is>
      </c>
      <c r="B3" s="3" t="inlineStr">
        <is>
          <t>품질목표</t>
        </is>
      </c>
      <c r="C3" s="3" t="inlineStr">
        <is>
          <t>지표유형</t>
        </is>
      </c>
      <c r="D3" s="3" t="inlineStr">
        <is>
          <t>집계방식</t>
        </is>
      </c>
      <c r="E3" s="3" t="inlineStr">
        <is>
          <t>목표값</t>
        </is>
      </c>
      <c r="F3" s="3" t="inlineStr">
        <is>
          <t>1월</t>
        </is>
      </c>
      <c r="G3" s="3" t="inlineStr">
        <is>
          <t>2월</t>
        </is>
      </c>
      <c r="H3" s="3" t="inlineStr">
        <is>
          <t>3월</t>
        </is>
      </c>
      <c r="I3" s="3" t="inlineStr">
        <is>
          <t>4월</t>
        </is>
      </c>
      <c r="J3" s="3" t="inlineStr">
        <is>
          <t>5월</t>
        </is>
      </c>
      <c r="K3" s="3" t="inlineStr">
        <is>
          <t>6월</t>
        </is>
      </c>
      <c r="L3" s="3" t="inlineStr">
        <is>
          <t>7월</t>
        </is>
      </c>
      <c r="M3" s="3" t="inlineStr">
        <is>
          <t>8월</t>
        </is>
      </c>
      <c r="N3" s="3" t="inlineStr">
        <is>
          <t>9월</t>
        </is>
      </c>
      <c r="O3" s="3" t="inlineStr">
        <is>
          <t>10월</t>
        </is>
      </c>
      <c r="P3" s="3" t="inlineStr">
        <is>
          <t>11월</t>
        </is>
      </c>
      <c r="Q3" s="3" t="inlineStr">
        <is>
          <t>12월</t>
        </is>
      </c>
      <c r="R3" s="3" t="inlineStr">
        <is>
          <t>연간실적</t>
        </is>
      </c>
      <c r="S3" s="3" t="inlineStr">
        <is>
          <t>달성률</t>
        </is>
      </c>
      <c r="T3" s="3" t="inlineStr">
        <is>
          <t>판정</t>
        </is>
      </c>
    </row>
    <row r="4">
      <c r="A4" s="4" t="inlineStr">
        <is>
          <t>QO-01</t>
        </is>
      </c>
      <c r="B4" s="4" t="inlineStr">
        <is>
          <t>계약검토 완료율 100% 유지</t>
        </is>
      </c>
      <c r="C4" s="4" t="inlineStr">
        <is>
          <t>상향</t>
        </is>
      </c>
      <c r="D4" s="4" t="inlineStr">
        <is>
          <t>평균</t>
        </is>
      </c>
      <c r="E4" s="4" t="n">
        <v>100</v>
      </c>
      <c r="F4" s="7" t="n">
        <v>96</v>
      </c>
      <c r="G4" s="7" t="n">
        <v>98</v>
      </c>
      <c r="H4" s="7" t="n">
        <v>100</v>
      </c>
      <c r="I4" s="7" t="n">
        <v>100</v>
      </c>
      <c r="J4" s="7" t="n">
        <v>100</v>
      </c>
      <c r="K4" s="7" t="n">
        <v>100</v>
      </c>
      <c r="L4" s="7" t="n">
        <v>98</v>
      </c>
      <c r="M4" s="7" t="n">
        <v>100</v>
      </c>
      <c r="N4" s="7" t="n">
        <v>100</v>
      </c>
      <c r="O4" s="7" t="n">
        <v>100</v>
      </c>
      <c r="P4" s="7" t="n">
        <v>100</v>
      </c>
      <c r="Q4" s="7" t="n">
        <v>100</v>
      </c>
      <c r="R4" s="8">
        <f>IF(COUNT(F4:Q4)=0,"",IF(D4="합계",SUM(F4:Q4),AVERAGE(F4:Q4)))</f>
        <v/>
      </c>
      <c r="S4" s="9">
        <f>IF(OR(R4="",E4=""),"",IF(C4="하향",IF(R4=0,2,MIN(E4/R4,2)),IF(E4=0,"",MIN(R4/E4,2))))</f>
        <v/>
      </c>
      <c r="T4" s="4">
        <f>IF(S4="","",IF(S4&gt;=1,"달성",IF(S4&gt;=0.9,"주의","미달")))</f>
        <v/>
      </c>
    </row>
    <row r="5">
      <c r="A5" s="2" t="inlineStr">
        <is>
          <t>QO-02</t>
        </is>
      </c>
      <c r="B5" s="2" t="inlineStr">
        <is>
          <t>공급업체 적기납품율 95% 이상</t>
        </is>
      </c>
      <c r="C5" s="2" t="inlineStr">
        <is>
          <t>상향</t>
        </is>
      </c>
      <c r="D5" s="2" t="inlineStr">
        <is>
          <t>평균</t>
        </is>
      </c>
      <c r="E5" s="2" t="n">
        <v>95</v>
      </c>
      <c r="F5" s="7" t="n">
        <v>90</v>
      </c>
      <c r="G5" s="7" t="n">
        <v>92</v>
      </c>
      <c r="H5" s="7" t="n">
        <v>93</v>
      </c>
      <c r="I5" s="7" t="n">
        <v>94</v>
      </c>
      <c r="J5" s="7" t="n">
        <v>95</v>
      </c>
      <c r="K5" s="7" t="n">
        <v>96</v>
      </c>
      <c r="L5" s="7" t="n">
        <v>94</v>
      </c>
      <c r="M5" s="7" t="n">
        <v>95</v>
      </c>
      <c r="N5" s="7" t="n">
        <v>96</v>
      </c>
      <c r="O5" s="7" t="n">
        <v>97</v>
      </c>
      <c r="P5" s="7" t="n">
        <v>96</v>
      </c>
      <c r="Q5" s="7" t="n">
        <v>97</v>
      </c>
      <c r="R5" s="10">
        <f>IF(COUNT(F5:Q5)=0,"",IF(D5="합계",SUM(F5:Q5),AVERAGE(F5:Q5)))</f>
        <v/>
      </c>
      <c r="S5" s="11">
        <f>IF(OR(R5="",E5=""),"",IF(C5="하향",IF(R5=0,2,MIN(E5/R5,2)),IF(E5=0,"",MIN(R5/E5,2))))</f>
        <v/>
      </c>
      <c r="T5" s="2">
        <f>IF(S5="","",IF(S5&gt;=1,"달성",IF(S5&gt;=0.9,"주의","미달")))</f>
        <v/>
      </c>
    </row>
    <row r="6">
      <c r="A6" s="4" t="inlineStr">
        <is>
          <t>QO-03</t>
        </is>
      </c>
      <c r="B6" s="4" t="inlineStr">
        <is>
          <t>공정불량률 500PPM 이하</t>
        </is>
      </c>
      <c r="C6" s="4" t="inlineStr">
        <is>
          <t>하향</t>
        </is>
      </c>
      <c r="D6" s="4" t="inlineStr">
        <is>
          <t>평균</t>
        </is>
      </c>
      <c r="E6" s="4" t="n">
        <v>500</v>
      </c>
      <c r="F6" s="7" t="n">
        <v>820</v>
      </c>
      <c r="G6" s="7" t="n">
        <v>760</v>
      </c>
      <c r="H6" s="7" t="n">
        <v>700</v>
      </c>
      <c r="I6" s="7" t="n">
        <v>650</v>
      </c>
      <c r="J6" s="7" t="n">
        <v>600</v>
      </c>
      <c r="K6" s="7" t="n">
        <v>560</v>
      </c>
      <c r="L6" s="7" t="n">
        <v>540</v>
      </c>
      <c r="M6" s="7" t="n">
        <v>520</v>
      </c>
      <c r="N6" s="7" t="n">
        <v>500</v>
      </c>
      <c r="O6" s="7" t="n">
        <v>480</v>
      </c>
      <c r="P6" s="7" t="n">
        <v>460</v>
      </c>
      <c r="Q6" s="7" t="n">
        <v>450</v>
      </c>
      <c r="R6" s="8">
        <f>IF(COUNT(F6:Q6)=0,"",IF(D6="합계",SUM(F6:Q6),AVERAGE(F6:Q6)))</f>
        <v/>
      </c>
      <c r="S6" s="9">
        <f>IF(OR(R6="",E6=""),"",IF(C6="하향",IF(R6=0,2,MIN(E6/R6,2)),IF(E6=0,"",MIN(R6/E6,2))))</f>
        <v/>
      </c>
      <c r="T6" s="4">
        <f>IF(S6="","",IF(S6&gt;=1,"달성",IF(S6&gt;=0.9,"주의","미달")))</f>
        <v/>
      </c>
    </row>
    <row r="7">
      <c r="A7" s="2" t="inlineStr">
        <is>
          <t>QO-04</t>
        </is>
      </c>
      <c r="B7" s="2" t="inlineStr">
        <is>
          <t>설비 가동률 90% 이상</t>
        </is>
      </c>
      <c r="C7" s="2" t="inlineStr">
        <is>
          <t>상향</t>
        </is>
      </c>
      <c r="D7" s="2" t="inlineStr">
        <is>
          <t>평균</t>
        </is>
      </c>
      <c r="E7" s="2" t="n">
        <v>90</v>
      </c>
      <c r="F7" s="7" t="n">
        <v>85</v>
      </c>
      <c r="G7" s="7" t="n">
        <v>86</v>
      </c>
      <c r="H7" s="7" t="n">
        <v>87</v>
      </c>
      <c r="I7" s="7" t="n">
        <v>88</v>
      </c>
      <c r="J7" s="7" t="n">
        <v>89</v>
      </c>
      <c r="K7" s="7" t="n">
        <v>90</v>
      </c>
      <c r="L7" s="7" t="n">
        <v>88</v>
      </c>
      <c r="M7" s="7" t="n">
        <v>90</v>
      </c>
      <c r="N7" s="7" t="n">
        <v>91</v>
      </c>
      <c r="O7" s="7" t="n">
        <v>92</v>
      </c>
      <c r="P7" s="7" t="n">
        <v>91</v>
      </c>
      <c r="Q7" s="7" t="n">
        <v>92</v>
      </c>
      <c r="R7" s="10">
        <f>IF(COUNT(F7:Q7)=0,"",IF(D7="합계",SUM(F7:Q7),AVERAGE(F7:Q7)))</f>
        <v/>
      </c>
      <c r="S7" s="11">
        <f>IF(OR(R7="",E7=""),"",IF(C7="하향",IF(R7=0,2,MIN(E7/R7,2)),IF(E7=0,"",MIN(R7/E7,2))))</f>
        <v/>
      </c>
      <c r="T7" s="2">
        <f>IF(S7="","",IF(S7&gt;=1,"달성",IF(S7&gt;=0.9,"주의","미달")))</f>
        <v/>
      </c>
    </row>
    <row r="8">
      <c r="A8" s="4" t="inlineStr">
        <is>
          <t>QO-05</t>
        </is>
      </c>
      <c r="B8" s="4" t="inlineStr">
        <is>
          <t>출하검사 합격률 99% 이상</t>
        </is>
      </c>
      <c r="C8" s="4" t="inlineStr">
        <is>
          <t>상향</t>
        </is>
      </c>
      <c r="D8" s="4" t="inlineStr">
        <is>
          <t>평균</t>
        </is>
      </c>
      <c r="E8" s="4" t="n">
        <v>99</v>
      </c>
      <c r="F8" s="7" t="n">
        <v>98.2</v>
      </c>
      <c r="G8" s="7" t="n">
        <v>98.5</v>
      </c>
      <c r="H8" s="7" t="n">
        <v>98.7</v>
      </c>
      <c r="I8" s="7" t="n">
        <v>99</v>
      </c>
      <c r="J8" s="7" t="n">
        <v>99.09999999999999</v>
      </c>
      <c r="K8" s="7" t="n">
        <v>99.2</v>
      </c>
      <c r="L8" s="7" t="n">
        <v>98.90000000000001</v>
      </c>
      <c r="M8" s="7" t="n">
        <v>99</v>
      </c>
      <c r="N8" s="7" t="n">
        <v>99.3</v>
      </c>
      <c r="O8" s="7" t="n">
        <v>99.40000000000001</v>
      </c>
      <c r="P8" s="7" t="n">
        <v>99.2</v>
      </c>
      <c r="Q8" s="7" t="n">
        <v>99.5</v>
      </c>
      <c r="R8" s="8">
        <f>IF(COUNT(F8:Q8)=0,"",IF(D8="합계",SUM(F8:Q8),AVERAGE(F8:Q8)))</f>
        <v/>
      </c>
      <c r="S8" s="9">
        <f>IF(OR(R8="",E8=""),"",IF(C8="하향",IF(R8=0,2,MIN(E8/R8,2)),IF(E8=0,"",MIN(R8/E8,2))))</f>
        <v/>
      </c>
      <c r="T8" s="4">
        <f>IF(S8="","",IF(S8&gt;=1,"달성",IF(S8&gt;=0.9,"주의","미달")))</f>
        <v/>
      </c>
    </row>
    <row r="9">
      <c r="A9" s="2" t="inlineStr">
        <is>
          <t>QO-06</t>
        </is>
      </c>
      <c r="B9" s="2" t="inlineStr">
        <is>
          <t>고객불만 월 2건 이하</t>
        </is>
      </c>
      <c r="C9" s="2" t="inlineStr">
        <is>
          <t>하향</t>
        </is>
      </c>
      <c r="D9" s="2" t="inlineStr">
        <is>
          <t>평균</t>
        </is>
      </c>
      <c r="E9" s="2" t="n">
        <v>2</v>
      </c>
      <c r="F9" s="7" t="n">
        <v>4</v>
      </c>
      <c r="G9" s="7" t="n">
        <v>3</v>
      </c>
      <c r="H9" s="7" t="n">
        <v>3</v>
      </c>
      <c r="I9" s="7" t="n">
        <v>2</v>
      </c>
      <c r="J9" s="7" t="n">
        <v>2</v>
      </c>
      <c r="K9" s="7" t="n">
        <v>1</v>
      </c>
      <c r="L9" s="7" t="n">
        <v>3</v>
      </c>
      <c r="M9" s="7" t="n">
        <v>2</v>
      </c>
      <c r="N9" s="7" t="n">
        <v>2</v>
      </c>
      <c r="O9" s="7" t="n">
        <v>1</v>
      </c>
      <c r="P9" s="7" t="n">
        <v>2</v>
      </c>
      <c r="Q9" s="7" t="n">
        <v>1</v>
      </c>
      <c r="R9" s="10">
        <f>IF(COUNT(F9:Q9)=0,"",IF(D9="합계",SUM(F9:Q9),AVERAGE(F9:Q9)))</f>
        <v/>
      </c>
      <c r="S9" s="11">
        <f>IF(OR(R9="",E9=""),"",IF(C9="하향",IF(R9=0,2,MIN(E9/R9,2)),IF(E9=0,"",MIN(R9/E9,2))))</f>
        <v/>
      </c>
      <c r="T9" s="2">
        <f>IF(S9="","",IF(S9&gt;=1,"달성",IF(S9&gt;=0.9,"주의","미달")))</f>
        <v/>
      </c>
    </row>
    <row r="10">
      <c r="A10" s="4" t="inlineStr">
        <is>
          <t>QO-07</t>
        </is>
      </c>
      <c r="B10" s="4" t="inlineStr">
        <is>
          <t>납기준수율 95% 이상</t>
        </is>
      </c>
      <c r="C10" s="4" t="inlineStr">
        <is>
          <t>상향</t>
        </is>
      </c>
      <c r="D10" s="4" t="inlineStr">
        <is>
          <t>평균</t>
        </is>
      </c>
      <c r="E10" s="4" t="n">
        <v>95</v>
      </c>
      <c r="F10" s="7" t="n">
        <v>91</v>
      </c>
      <c r="G10" s="7" t="n">
        <v>92</v>
      </c>
      <c r="H10" s="7" t="n">
        <v>93</v>
      </c>
      <c r="I10" s="7" t="n">
        <v>94</v>
      </c>
      <c r="J10" s="7" t="n">
        <v>95</v>
      </c>
      <c r="K10" s="7" t="n">
        <v>96</v>
      </c>
      <c r="L10" s="7" t="n">
        <v>93</v>
      </c>
      <c r="M10" s="7" t="n">
        <v>95</v>
      </c>
      <c r="N10" s="7" t="n">
        <v>96</v>
      </c>
      <c r="O10" s="7" t="n">
        <v>97</v>
      </c>
      <c r="P10" s="7" t="n">
        <v>96</v>
      </c>
      <c r="Q10" s="7" t="n">
        <v>97</v>
      </c>
      <c r="R10" s="8">
        <f>IF(COUNT(F10:Q10)=0,"",IF(D10="합계",SUM(F10:Q10),AVERAGE(F10:Q10)))</f>
        <v/>
      </c>
      <c r="S10" s="9">
        <f>IF(OR(R10="",E10=""),"",IF(C10="하향",IF(R10=0,2,MIN(E10/R10,2)),IF(E10=0,"",MIN(R10/E10,2))))</f>
        <v/>
      </c>
      <c r="T10" s="4">
        <f>IF(S10="","",IF(S10&gt;=1,"달성",IF(S10&gt;=0.9,"주의","미달")))</f>
        <v/>
      </c>
    </row>
    <row r="11">
      <c r="A11" s="2" t="inlineStr">
        <is>
          <t>QO-08</t>
        </is>
      </c>
      <c r="B11" s="2" t="inlineStr">
        <is>
          <t>직무별 필수교육 이수율 100%</t>
        </is>
      </c>
      <c r="C11" s="2" t="inlineStr">
        <is>
          <t>상향</t>
        </is>
      </c>
      <c r="D11" s="2" t="inlineStr">
        <is>
          <t>평균</t>
        </is>
      </c>
      <c r="E11" s="2" t="n">
        <v>100</v>
      </c>
      <c r="F11" s="7" t="n">
        <v>80</v>
      </c>
      <c r="G11" s="7" t="n">
        <v>85</v>
      </c>
      <c r="H11" s="7" t="n">
        <v>88</v>
      </c>
      <c r="I11" s="7" t="n">
        <v>90</v>
      </c>
      <c r="J11" s="7" t="n">
        <v>92</v>
      </c>
      <c r="K11" s="7" t="n">
        <v>95</v>
      </c>
      <c r="L11" s="7" t="n">
        <v>95</v>
      </c>
      <c r="M11" s="7" t="n">
        <v>96</v>
      </c>
      <c r="N11" s="7" t="n">
        <v>98</v>
      </c>
      <c r="O11" s="7" t="n">
        <v>100</v>
      </c>
      <c r="P11" s="7" t="n">
        <v>100</v>
      </c>
      <c r="Q11" s="7" t="n">
        <v>100</v>
      </c>
      <c r="R11" s="10">
        <f>IF(COUNT(F11:Q11)=0,"",IF(D11="합계",SUM(F11:Q11),AVERAGE(F11:Q11)))</f>
        <v/>
      </c>
      <c r="S11" s="11">
        <f>IF(OR(R11="",E11=""),"",IF(C11="하향",IF(R11=0,2,MIN(E11/R11,2)),IF(E11=0,"",MIN(R11/E11,2))))</f>
        <v/>
      </c>
      <c r="T11" s="2">
        <f>IF(S11="","",IF(S11&gt;=1,"달성",IF(S11&gt;=0.9,"주의","미달")))</f>
        <v/>
      </c>
    </row>
    <row r="12">
      <c r="A12" s="4" t="inlineStr"/>
      <c r="B12" s="4" t="inlineStr"/>
      <c r="C12" s="4" t="inlineStr"/>
      <c r="D12" s="4" t="inlineStr"/>
      <c r="E12" s="4" t="inlineStr"/>
      <c r="F12" s="7" t="inlineStr"/>
      <c r="G12" s="7" t="inlineStr"/>
      <c r="H12" s="7" t="inlineStr"/>
      <c r="I12" s="7" t="inlineStr"/>
      <c r="J12" s="7" t="inlineStr"/>
      <c r="K12" s="7" t="inlineStr"/>
      <c r="L12" s="7" t="inlineStr"/>
      <c r="M12" s="7" t="inlineStr"/>
      <c r="N12" s="7" t="inlineStr"/>
      <c r="O12" s="7" t="inlineStr"/>
      <c r="P12" s="7" t="inlineStr"/>
      <c r="Q12" s="7" t="inlineStr"/>
      <c r="R12" s="8">
        <f>IF(COUNT(F12:Q12)=0,"",IF(D12="합계",SUM(F12:Q12),AVERAGE(F12:Q12)))</f>
        <v/>
      </c>
      <c r="S12" s="9">
        <f>IF(OR(R12="",E12=""),"",IF(C12="하향",IF(R12=0,2,MIN(E12/R12,2)),IF(E12=0,"",MIN(R12/E12,2))))</f>
        <v/>
      </c>
      <c r="T12" s="4">
        <f>IF(S12="","",IF(S12&gt;=1,"달성",IF(S12&gt;=0.9,"주의","미달")))</f>
        <v/>
      </c>
    </row>
    <row r="13">
      <c r="A13" s="2" t="inlineStr"/>
      <c r="B13" s="2" t="inlineStr"/>
      <c r="C13" s="2" t="inlineStr"/>
      <c r="D13" s="2" t="inlineStr"/>
      <c r="E13" s="2" t="inlineStr"/>
      <c r="F13" s="7" t="inlineStr"/>
      <c r="G13" s="7" t="inlineStr"/>
      <c r="H13" s="7" t="inlineStr"/>
      <c r="I13" s="7" t="inlineStr"/>
      <c r="J13" s="7" t="inlineStr"/>
      <c r="K13" s="7" t="inlineStr"/>
      <c r="L13" s="7" t="inlineStr"/>
      <c r="M13" s="7" t="inlineStr"/>
      <c r="N13" s="7" t="inlineStr"/>
      <c r="O13" s="7" t="inlineStr"/>
      <c r="P13" s="7" t="inlineStr"/>
      <c r="Q13" s="7" t="inlineStr"/>
      <c r="R13" s="10">
        <f>IF(COUNT(F13:Q13)=0,"",IF(D13="합계",SUM(F13:Q13),AVERAGE(F13:Q13)))</f>
        <v/>
      </c>
      <c r="S13" s="11">
        <f>IF(OR(R13="",E13=""),"",IF(C13="하향",IF(R13=0,2,MIN(E13/R13,2)),IF(E13=0,"",MIN(R13/E13,2))))</f>
        <v/>
      </c>
      <c r="T13" s="2">
        <f>IF(S13="","",IF(S13&gt;=1,"달성",IF(S13&gt;=0.9,"주의","미달")))</f>
        <v/>
      </c>
    </row>
    <row r="14">
      <c r="A14" s="4" t="inlineStr"/>
      <c r="B14" s="4" t="inlineStr"/>
      <c r="C14" s="4" t="inlineStr"/>
      <c r="D14" s="4" t="inlineStr"/>
      <c r="E14" s="4" t="inlineStr"/>
      <c r="F14" s="7" t="inlineStr"/>
      <c r="G14" s="7" t="inlineStr"/>
      <c r="H14" s="7" t="inlineStr"/>
      <c r="I14" s="7" t="inlineStr"/>
      <c r="J14" s="7" t="inlineStr"/>
      <c r="K14" s="7" t="inlineStr"/>
      <c r="L14" s="7" t="inlineStr"/>
      <c r="M14" s="7" t="inlineStr"/>
      <c r="N14" s="7" t="inlineStr"/>
      <c r="O14" s="7" t="inlineStr"/>
      <c r="P14" s="7" t="inlineStr"/>
      <c r="Q14" s="7" t="inlineStr"/>
      <c r="R14" s="8">
        <f>IF(COUNT(F14:Q14)=0,"",IF(D14="합계",SUM(F14:Q14),AVERAGE(F14:Q14)))</f>
        <v/>
      </c>
      <c r="S14" s="9">
        <f>IF(OR(R14="",E14=""),"",IF(C14="하향",IF(R14=0,2,MIN(E14/R14,2)),IF(E14=0,"",MIN(R14/E14,2))))</f>
        <v/>
      </c>
      <c r="T14" s="4">
        <f>IF(S14="","",IF(S14&gt;=1,"달성",IF(S14&gt;=0.9,"주의","미달")))</f>
        <v/>
      </c>
    </row>
    <row r="15">
      <c r="A15" s="2" t="inlineStr"/>
      <c r="B15" s="2" t="inlineStr"/>
      <c r="C15" s="2" t="inlineStr"/>
      <c r="D15" s="2" t="inlineStr"/>
      <c r="E15" s="2" t="inlineStr"/>
      <c r="F15" s="7" t="inlineStr"/>
      <c r="G15" s="7" t="inlineStr"/>
      <c r="H15" s="7" t="inlineStr"/>
      <c r="I15" s="7" t="inlineStr"/>
      <c r="J15" s="7" t="inlineStr"/>
      <c r="K15" s="7" t="inlineStr"/>
      <c r="L15" s="7" t="inlineStr"/>
      <c r="M15" s="7" t="inlineStr"/>
      <c r="N15" s="7" t="inlineStr"/>
      <c r="O15" s="7" t="inlineStr"/>
      <c r="P15" s="7" t="inlineStr"/>
      <c r="Q15" s="7" t="inlineStr"/>
      <c r="R15" s="10">
        <f>IF(COUNT(F15:Q15)=0,"",IF(D15="합계",SUM(F15:Q15),AVERAGE(F15:Q15)))</f>
        <v/>
      </c>
      <c r="S15" s="11">
        <f>IF(OR(R15="",E15=""),"",IF(C15="하향",IF(R15=0,2,MIN(E15/R15,2)),IF(E15=0,"",MIN(R15/E15,2))))</f>
        <v/>
      </c>
      <c r="T15" s="2">
        <f>IF(S15="","",IF(S15&gt;=1,"달성",IF(S15&gt;=0.9,"주의","미달")))</f>
        <v/>
      </c>
    </row>
  </sheetData>
  <autoFilter ref="A3:T15"/>
  <mergeCells count="2">
    <mergeCell ref="A1:T1"/>
    <mergeCell ref="A2:T2"/>
  </mergeCells>
  <dataValidations count="2">
    <dataValidation sqref="C4:C15" showDropDown="0" showInputMessage="0" showErrorMessage="0" allowBlank="1" type="list">
      <formula1>"상향,하향"</formula1>
    </dataValidation>
    <dataValidation sqref="D4:D15" showDropDown="0" showInputMessage="0" showErrorMessage="0" allowBlank="1" type="list">
      <formula1>"평균,합계"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44" customWidth="1" min="3" max="3"/>
    <col width="44" customWidth="1" min="4" max="4"/>
    <col width="44" customWidth="1" min="5" max="5"/>
    <col width="29" customWidth="1" min="6" max="6"/>
    <col width="10" customWidth="1" min="7" max="7"/>
    <col width="14" customWidth="1" min="8" max="8"/>
    <col width="31" customWidth="1" min="9" max="9"/>
    <col width="10" customWidth="1" min="10" max="10"/>
    <col width="14" customWidth="1" min="11" max="11"/>
  </cols>
  <sheetData>
    <row r="1">
      <c r="A1" s="1" t="inlineStr">
        <is>
          <t>목표 미달 원인분석 및 조치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6" t="n"/>
    </row>
    <row r="2">
      <c r="A2" s="2" t="inlineStr">
        <is>
          <t>담당자 부주의로 원인을 마무리하지 말고 절차·기준·자원 관점의 시스템적 원인까지 기록하십시오.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 t="n"/>
    </row>
    <row r="3">
      <c r="A3" s="3" t="inlineStr">
        <is>
          <t>조치ID</t>
        </is>
      </c>
      <c r="B3" s="3" t="inlineStr">
        <is>
          <t>목표ID</t>
        </is>
      </c>
      <c r="C3" s="3" t="inlineStr">
        <is>
          <t>미달 내용(목표 대비 실적)</t>
        </is>
      </c>
      <c r="D3" s="3" t="inlineStr">
        <is>
          <t>원인분석(왜 미달했는가)</t>
        </is>
      </c>
      <c r="E3" s="3" t="inlineStr">
        <is>
          <t>시정·개선 조치</t>
        </is>
      </c>
      <c r="F3" s="3" t="inlineStr">
        <is>
          <t>필요자원</t>
        </is>
      </c>
      <c r="G3" s="3" t="inlineStr">
        <is>
          <t>담당자</t>
        </is>
      </c>
      <c r="H3" s="3" t="inlineStr">
        <is>
          <t>완료기한</t>
        </is>
      </c>
      <c r="I3" s="3" t="inlineStr">
        <is>
          <t>실적·효과</t>
        </is>
      </c>
      <c r="J3" s="3" t="inlineStr">
        <is>
          <t>상태</t>
        </is>
      </c>
      <c r="K3" s="3" t="inlineStr">
        <is>
          <t>다음 검토일</t>
        </is>
      </c>
    </row>
    <row r="4">
      <c r="A4" s="4" t="inlineStr">
        <is>
          <t>QA-001</t>
        </is>
      </c>
      <c r="B4" s="4" t="inlineStr">
        <is>
          <t>QO-03</t>
        </is>
      </c>
      <c r="C4" s="4" t="inlineStr">
        <is>
          <t>공정불량률 연평균 587PPM으로 목표 500PPM 미달(달성률 85.2%)</t>
        </is>
      </c>
      <c r="D4" s="4" t="inlineStr">
        <is>
          <t>1) 신규 자재 로트 변경 후 치수 산포 확대 2) 작업표준서에 로트 변경 시 초물검사 강화 규정 없음 3) 변경관리 절차에 자재 변경이 포함되지 않음</t>
        </is>
      </c>
      <c r="E4" s="4" t="inlineStr">
        <is>
          <t>자재 변경 시 초물검사 3개 필수 규정 신설, 변경관리 절차서에 자재 변경 항목 추가, 생산·검사 인원 재교육</t>
        </is>
      </c>
      <c r="F4" s="4" t="inlineStr">
        <is>
          <t>작업표준서 개정, 교육 8시간, 검사지그 1식</t>
        </is>
      </c>
      <c r="G4" s="4" t="inlineStr">
        <is>
          <t>생산팀장</t>
        </is>
      </c>
      <c r="H4" s="4" t="inlineStr">
        <is>
          <t>20XX-09-30</t>
        </is>
      </c>
      <c r="I4" s="4" t="inlineStr">
        <is>
          <t>10월 460PPM, 11월 450PPM으로 감소</t>
        </is>
      </c>
      <c r="J4" s="4" t="inlineStr">
        <is>
          <t>진행</t>
        </is>
      </c>
      <c r="K4" s="4" t="inlineStr">
        <is>
          <t>20XX-12-15</t>
        </is>
      </c>
    </row>
    <row r="5">
      <c r="A5" s="2" t="inlineStr">
        <is>
          <t>QA-002</t>
        </is>
      </c>
      <c r="B5" s="2" t="inlineStr">
        <is>
          <t>QO-06</t>
        </is>
      </c>
      <c r="C5" s="2" t="inlineStr">
        <is>
          <t>고객불만 월평균 2.2건으로 목표 2건 미달(달성률 92.3%)</t>
        </is>
      </c>
      <c r="D5" s="2" t="inlineStr">
        <is>
          <t>1) 포장 파손 관련 불만이 전체의 40% 2) 포장기준서가 제품군별로 구분되어 있지 않음 3) 운송업체 취급기준 합의 없음</t>
        </is>
      </c>
      <c r="E5" s="2" t="inlineStr">
        <is>
          <t>제품군별 포장기준서 분리 제정, 운송업체와 취급·적재 기준 합의서 체결, 파손 불만 월별 별도 추적</t>
        </is>
      </c>
      <c r="F5" s="2" t="inlineStr">
        <is>
          <t>포장자재 개선비 200만원, 품질담당 1명</t>
        </is>
      </c>
      <c r="G5" s="2" t="inlineStr">
        <is>
          <t>품질책임자</t>
        </is>
      </c>
      <c r="H5" s="2" t="inlineStr">
        <is>
          <t>20XX-10-31</t>
        </is>
      </c>
      <c r="I5" s="2" t="inlineStr">
        <is>
          <t>11월 2건, 12월 1건으로 감소</t>
        </is>
      </c>
      <c r="J5" s="2" t="inlineStr">
        <is>
          <t>진행</t>
        </is>
      </c>
      <c r="K5" s="2" t="inlineStr">
        <is>
          <t>20XX-12-15</t>
        </is>
      </c>
    </row>
    <row r="6">
      <c r="A6" s="4" t="inlineStr">
        <is>
          <t>QA-003</t>
        </is>
      </c>
      <c r="B6" s="4" t="inlineStr">
        <is>
          <t>QO-08</t>
        </is>
      </c>
      <c r="C6" s="4" t="inlineStr">
        <is>
          <t>상반기 교육 이수율 88%로 목표 100% 미달</t>
        </is>
      </c>
      <c r="D6" s="4" t="inlineStr">
        <is>
          <t>1) 생산 성수기와 교육일정 중복 2) 미이수자 개별 통보 체계 없음 3) 교대조 근무자 교육시간 미확보</t>
        </is>
      </c>
      <c r="E6" s="4" t="inlineStr">
        <is>
          <t>교대조별 분반 교육 운영, 분기 미이수자 개별 통보 및 보충교육 지정, 교육계획을 생산계획과 사전 조율</t>
        </is>
      </c>
      <c r="F6" s="4" t="inlineStr">
        <is>
          <t>외부교육비 400만원, 교육장 확보</t>
        </is>
      </c>
      <c r="G6" s="4" t="inlineStr">
        <is>
          <t>인사담당</t>
        </is>
      </c>
      <c r="H6" s="4" t="inlineStr">
        <is>
          <t>20XX-11-30</t>
        </is>
      </c>
      <c r="I6" s="4" t="inlineStr">
        <is>
          <t>4분기 이수율 100% 달성</t>
        </is>
      </c>
      <c r="J6" s="4" t="inlineStr">
        <is>
          <t>완료</t>
        </is>
      </c>
      <c r="K6" s="4" t="inlineStr">
        <is>
          <t>20XX-12-15</t>
        </is>
      </c>
    </row>
    <row r="7">
      <c r="A7" s="2" t="inlineStr">
        <is>
          <t>QA-004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진행</t>
        </is>
      </c>
      <c r="K7" s="2" t="inlineStr"/>
    </row>
    <row r="8">
      <c r="A8" s="4" t="inlineStr">
        <is>
          <t>QA-005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>
        <is>
          <t>진행</t>
        </is>
      </c>
      <c r="K8" s="4" t="inlineStr"/>
    </row>
    <row r="9">
      <c r="A9" s="2" t="inlineStr">
        <is>
          <t>QA-006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진행</t>
        </is>
      </c>
      <c r="K9" s="2" t="inlineStr"/>
    </row>
    <row r="10">
      <c r="A10" s="4" t="inlineStr">
        <is>
          <t>QA-007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>
        <is>
          <t>진행</t>
        </is>
      </c>
      <c r="K10" s="4" t="inlineStr"/>
    </row>
    <row r="11">
      <c r="A11" s="2" t="inlineStr">
        <is>
          <t>QA-008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진행</t>
        </is>
      </c>
      <c r="K11" s="2" t="inlineStr"/>
    </row>
    <row r="12">
      <c r="A12" s="4" t="inlineStr">
        <is>
          <t>QA-009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>
        <is>
          <t>진행</t>
        </is>
      </c>
      <c r="K12" s="4" t="inlineStr"/>
    </row>
    <row r="13">
      <c r="A13" s="2" t="inlineStr">
        <is>
          <t>QA-010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진행</t>
        </is>
      </c>
      <c r="K13" s="2" t="inlineStr"/>
    </row>
    <row r="14">
      <c r="A14" s="4" t="inlineStr">
        <is>
          <t>QA-011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>
        <is>
          <t>진행</t>
        </is>
      </c>
      <c r="K14" s="4" t="inlineStr"/>
    </row>
    <row r="15">
      <c r="A15" s="2" t="inlineStr">
        <is>
          <t>QA-012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진행</t>
        </is>
      </c>
      <c r="K15" s="2" t="inlineStr"/>
    </row>
    <row r="16">
      <c r="A16" s="4" t="inlineStr">
        <is>
          <t>QA-013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>
        <is>
          <t>진행</t>
        </is>
      </c>
      <c r="K16" s="4" t="inlineStr"/>
    </row>
    <row r="17">
      <c r="A17" s="2" t="inlineStr">
        <is>
          <t>QA-014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진행</t>
        </is>
      </c>
      <c r="K17" s="2" t="inlineStr"/>
    </row>
    <row r="18">
      <c r="A18" s="4" t="inlineStr">
        <is>
          <t>QA-015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>
        <is>
          <t>진행</t>
        </is>
      </c>
      <c r="K18" s="4" t="inlineStr"/>
    </row>
  </sheetData>
  <autoFilter ref="A3:K18"/>
  <mergeCells count="2">
    <mergeCell ref="A2:K2"/>
    <mergeCell ref="A1:K1"/>
  </mergeCells>
  <dataValidations count="1">
    <dataValidation sqref="J4:J18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  <col width="36" customWidth="1" min="7" max="7"/>
    <col width="44" customWidth="1" min="8" max="8"/>
    <col width="40" customWidth="1" min="9" max="9"/>
  </cols>
  <sheetData>
    <row r="1">
      <c r="A1" s="1" t="inlineStr">
        <is>
          <t>경영검토 보고용 품질목표 달성 요약</t>
        </is>
      </c>
      <c r="B1" s="5" t="n"/>
      <c r="C1" s="5" t="n"/>
      <c r="D1" s="5" t="n"/>
      <c r="E1" s="5" t="n"/>
      <c r="F1" s="5" t="n"/>
      <c r="G1" s="5" t="n"/>
      <c r="H1" s="5" t="n"/>
      <c r="I1" s="6" t="n"/>
    </row>
    <row r="2">
      <c r="A2" s="2" t="inlineStr">
        <is>
          <t>목표ID~판정 열은 실행계획·월별실적 시트에서 자동으로 가져옵니다. 조치 요약과 차기년도 방향만 작성해 경영검토 안건으로 사용하십시오.</t>
        </is>
      </c>
      <c r="B2" s="5" t="n"/>
      <c r="C2" s="5" t="n"/>
      <c r="D2" s="5" t="n"/>
      <c r="E2" s="5" t="n"/>
      <c r="F2" s="5" t="n"/>
      <c r="G2" s="5" t="n"/>
      <c r="H2" s="5" t="n"/>
      <c r="I2" s="6" t="n"/>
    </row>
    <row r="3">
      <c r="A3" s="3" t="inlineStr">
        <is>
          <t>목표ID</t>
        </is>
      </c>
      <c r="B3" s="3" t="inlineStr">
        <is>
          <t>부서</t>
        </is>
      </c>
      <c r="C3" s="3" t="inlineStr">
        <is>
          <t>품질목표</t>
        </is>
      </c>
      <c r="D3" s="3" t="inlineStr">
        <is>
          <t>목표값</t>
        </is>
      </c>
      <c r="E3" s="3" t="inlineStr">
        <is>
          <t>연간실적</t>
        </is>
      </c>
      <c r="F3" s="3" t="inlineStr">
        <is>
          <t>달성률</t>
        </is>
      </c>
      <c r="G3" s="3" t="inlineStr">
        <is>
          <t>판정</t>
        </is>
      </c>
      <c r="H3" s="3" t="inlineStr">
        <is>
          <t>미달 시 조치 요약</t>
        </is>
      </c>
      <c r="I3" s="3" t="inlineStr">
        <is>
          <t>차기년도 목표 방향</t>
        </is>
      </c>
    </row>
    <row r="4">
      <c r="A4" s="4">
        <f>IF('실행계획'!A4="","",'실행계획'!A4)</f>
        <v/>
      </c>
      <c r="B4" s="4">
        <f>IF('실행계획'!B4="","",'실행계획'!B4)</f>
        <v/>
      </c>
      <c r="C4" s="4">
        <f>IF('실행계획'!C4="","",'실행계획'!C4)</f>
        <v/>
      </c>
      <c r="D4" s="4">
        <f>IF('실행계획'!F4="","",'실행계획'!F4)</f>
        <v/>
      </c>
      <c r="E4" s="8">
        <f>IF('월별실적'!R4="","",'월별실적'!R4)</f>
        <v/>
      </c>
      <c r="F4" s="9">
        <f>IF('월별실적'!S4="","",'월별실적'!S4)</f>
        <v/>
      </c>
      <c r="G4" s="4">
        <f>IF('월별실적'!T4="","",'월별실적'!T4)</f>
        <v/>
      </c>
      <c r="H4" s="4" t="inlineStr"/>
      <c r="I4" s="4" t="inlineStr">
        <is>
          <t>달성 시 검토 소요시간(2일 이내) 목표로 전환</t>
        </is>
      </c>
    </row>
    <row r="5">
      <c r="A5" s="2">
        <f>IF('실행계획'!A5="","",'실행계획'!A5)</f>
        <v/>
      </c>
      <c r="B5" s="2">
        <f>IF('실행계획'!B5="","",'실행계획'!B5)</f>
        <v/>
      </c>
      <c r="C5" s="2">
        <f>IF('실행계획'!C5="","",'실행계획'!C5)</f>
        <v/>
      </c>
      <c r="D5" s="2">
        <f>IF('실행계획'!F5="","",'실행계획'!F5)</f>
        <v/>
      </c>
      <c r="E5" s="10">
        <f>IF('월별실적'!R5="","",'월별실적'!R5)</f>
        <v/>
      </c>
      <c r="F5" s="11">
        <f>IF('월별실적'!S5="","",'월별실적'!S5)</f>
        <v/>
      </c>
      <c r="G5" s="2">
        <f>IF('월별실적'!T5="","",'월별실적'!T5)</f>
        <v/>
      </c>
      <c r="H5" s="2" t="inlineStr"/>
      <c r="I5" s="2" t="inlineStr">
        <is>
          <t>적기납품율 97%로 상향 및 핵심 자재 안전재고 기준 병행 관리</t>
        </is>
      </c>
    </row>
    <row r="6">
      <c r="A6" s="4">
        <f>IF('실행계획'!A6="","",'실행계획'!A6)</f>
        <v/>
      </c>
      <c r="B6" s="4">
        <f>IF('실행계획'!B6="","",'실행계획'!B6)</f>
        <v/>
      </c>
      <c r="C6" s="4">
        <f>IF('실행계획'!C6="","",'실행계획'!C6)</f>
        <v/>
      </c>
      <c r="D6" s="4">
        <f>IF('실행계획'!F6="","",'실행계획'!F6)</f>
        <v/>
      </c>
      <c r="E6" s="8">
        <f>IF('월별실적'!R6="","",'월별실적'!R6)</f>
        <v/>
      </c>
      <c r="F6" s="9">
        <f>IF('월별실적'!S6="","",'월별실적'!S6)</f>
        <v/>
      </c>
      <c r="G6" s="4">
        <f>IF('월별실적'!T6="","",'월별실적'!T6)</f>
        <v/>
      </c>
      <c r="H6" s="4" t="inlineStr">
        <is>
          <t>QA-001 진행 중(자재 변경 시 초물검사 강화), 4분기 개선 추세 확인</t>
        </is>
      </c>
      <c r="I6" s="4" t="inlineStr">
        <is>
          <t>연말 개선 추세 반영해 400PPM으로 단계적 상향</t>
        </is>
      </c>
    </row>
    <row r="7">
      <c r="A7" s="2">
        <f>IF('실행계획'!A7="","",'실행계획'!A7)</f>
        <v/>
      </c>
      <c r="B7" s="2">
        <f>IF('실행계획'!B7="","",'실행계획'!B7)</f>
        <v/>
      </c>
      <c r="C7" s="2">
        <f>IF('실행계획'!C7="","",'실행계획'!C7)</f>
        <v/>
      </c>
      <c r="D7" s="2">
        <f>IF('실행계획'!F7="","",'실행계획'!F7)</f>
        <v/>
      </c>
      <c r="E7" s="10">
        <f>IF('월별실적'!R7="","",'월별실적'!R7)</f>
        <v/>
      </c>
      <c r="F7" s="11">
        <f>IF('월별실적'!S7="","",'월별실적'!S7)</f>
        <v/>
      </c>
      <c r="G7" s="2">
        <f>IF('월별실적'!T7="","",'월별실적'!T7)</f>
        <v/>
      </c>
      <c r="H7" s="2" t="inlineStr"/>
      <c r="I7" s="2" t="inlineStr">
        <is>
          <t>가동률 92% 및 계획외 정지시간 월 4시간 이하로 세분화</t>
        </is>
      </c>
    </row>
    <row r="8">
      <c r="A8" s="4">
        <f>IF('실행계획'!A8="","",'실행계획'!A8)</f>
        <v/>
      </c>
      <c r="B8" s="4">
        <f>IF('실행계획'!B8="","",'실행계획'!B8)</f>
        <v/>
      </c>
      <c r="C8" s="4">
        <f>IF('실행계획'!C8="","",'실행계획'!C8)</f>
        <v/>
      </c>
      <c r="D8" s="4">
        <f>IF('실행계획'!F8="","",'실행계획'!F8)</f>
        <v/>
      </c>
      <c r="E8" s="8">
        <f>IF('월별실적'!R8="","",'월별실적'!R8)</f>
        <v/>
      </c>
      <c r="F8" s="9">
        <f>IF('월별실적'!S8="","",'월별실적'!S8)</f>
        <v/>
      </c>
      <c r="G8" s="4">
        <f>IF('월별실적'!T8="","",'월별실적'!T8)</f>
        <v/>
      </c>
      <c r="H8" s="4" t="inlineStr"/>
      <c r="I8" s="4" t="inlineStr">
        <is>
          <t>합격률 유지와 함께 검사 소요시간 단축 목표 추가</t>
        </is>
      </c>
    </row>
    <row r="9">
      <c r="A9" s="2">
        <f>IF('실행계획'!A9="","",'실행계획'!A9)</f>
        <v/>
      </c>
      <c r="B9" s="2">
        <f>IF('실행계획'!B9="","",'실행계획'!B9)</f>
        <v/>
      </c>
      <c r="C9" s="2">
        <f>IF('실행계획'!C9="","",'실행계획'!C9)</f>
        <v/>
      </c>
      <c r="D9" s="2">
        <f>IF('실행계획'!F9="","",'실행계획'!F9)</f>
        <v/>
      </c>
      <c r="E9" s="10">
        <f>IF('월별실적'!R9="","",'월별실적'!R9)</f>
        <v/>
      </c>
      <c r="F9" s="11">
        <f>IF('월별실적'!S9="","",'월별실적'!S9)</f>
        <v/>
      </c>
      <c r="G9" s="2">
        <f>IF('월별실적'!T9="","",'월별실적'!T9)</f>
        <v/>
      </c>
      <c r="H9" s="2" t="inlineStr">
        <is>
          <t>QA-002 진행 중(포장기준서 분리, 운송기준 합의)</t>
        </is>
      </c>
      <c r="I9" s="2" t="inlineStr">
        <is>
          <t>건수 목표에 더해 재발 불만 0건 목표 병행</t>
        </is>
      </c>
    </row>
    <row r="10">
      <c r="A10" s="4">
        <f>IF('실행계획'!A10="","",'실행계획'!A10)</f>
        <v/>
      </c>
      <c r="B10" s="4">
        <f>IF('실행계획'!B10="","",'실행계획'!B10)</f>
        <v/>
      </c>
      <c r="C10" s="4">
        <f>IF('실행계획'!C10="","",'실행계획'!C10)</f>
        <v/>
      </c>
      <c r="D10" s="4">
        <f>IF('실행계획'!F10="","",'실행계획'!F10)</f>
        <v/>
      </c>
      <c r="E10" s="8">
        <f>IF('월별실적'!R10="","",'월별실적'!R10)</f>
        <v/>
      </c>
      <c r="F10" s="9">
        <f>IF('월별실적'!S10="","",'월별실적'!S10)</f>
        <v/>
      </c>
      <c r="G10" s="4">
        <f>IF('월별실적'!T10="","",'월별실적'!T10)</f>
        <v/>
      </c>
      <c r="H10" s="4" t="inlineStr"/>
      <c r="I10" s="4" t="inlineStr">
        <is>
          <t>납기준수율 97% 및 지연사유 중 생산지연 비중 50% 감축</t>
        </is>
      </c>
    </row>
    <row r="11">
      <c r="A11" s="2">
        <f>IF('실행계획'!A11="","",'실행계획'!A11)</f>
        <v/>
      </c>
      <c r="B11" s="2">
        <f>IF('실행계획'!B11="","",'실행계획'!B11)</f>
        <v/>
      </c>
      <c r="C11" s="2">
        <f>IF('실행계획'!C11="","",'실행계획'!C11)</f>
        <v/>
      </c>
      <c r="D11" s="2">
        <f>IF('실행계획'!F11="","",'실행계획'!F11)</f>
        <v/>
      </c>
      <c r="E11" s="10">
        <f>IF('월별실적'!R11="","",'월별실적'!R11)</f>
        <v/>
      </c>
      <c r="F11" s="11">
        <f>IF('월별실적'!S11="","",'월별실적'!S11)</f>
        <v/>
      </c>
      <c r="G11" s="2">
        <f>IF('월별실적'!T11="","",'월별실적'!T11)</f>
        <v/>
      </c>
      <c r="H11" s="2" t="inlineStr">
        <is>
          <t>QA-003 완료(교대조 분반 교육 운영)</t>
        </is>
      </c>
      <c r="I11" s="2" t="inlineStr">
        <is>
          <t>이수율 100% 유지와 교육 효과성 평가(현업 적용도) 목표 추가</t>
        </is>
      </c>
    </row>
    <row r="12">
      <c r="A12" s="4">
        <f>IF('실행계획'!A12="","",'실행계획'!A12)</f>
        <v/>
      </c>
      <c r="B12" s="4">
        <f>IF('실행계획'!B12="","",'실행계획'!B12)</f>
        <v/>
      </c>
      <c r="C12" s="4">
        <f>IF('실행계획'!C12="","",'실행계획'!C12)</f>
        <v/>
      </c>
      <c r="D12" s="4">
        <f>IF('실행계획'!F12="","",'실행계획'!F12)</f>
        <v/>
      </c>
      <c r="E12" s="8">
        <f>IF('월별실적'!R12="","",'월별실적'!R12)</f>
        <v/>
      </c>
      <c r="F12" s="9">
        <f>IF('월별실적'!S12="","",'월별실적'!S12)</f>
        <v/>
      </c>
      <c r="G12" s="4">
        <f>IF('월별실적'!T12="","",'월별실적'!T12)</f>
        <v/>
      </c>
      <c r="H12" s="4" t="inlineStr"/>
      <c r="I12" s="4" t="inlineStr"/>
    </row>
    <row r="13">
      <c r="A13" s="2">
        <f>IF('실행계획'!A13="","",'실행계획'!A13)</f>
        <v/>
      </c>
      <c r="B13" s="2">
        <f>IF('실행계획'!B13="","",'실행계획'!B13)</f>
        <v/>
      </c>
      <c r="C13" s="2">
        <f>IF('실행계획'!C13="","",'실행계획'!C13)</f>
        <v/>
      </c>
      <c r="D13" s="2">
        <f>IF('실행계획'!F13="","",'실행계획'!F13)</f>
        <v/>
      </c>
      <c r="E13" s="10">
        <f>IF('월별실적'!R13="","",'월별실적'!R13)</f>
        <v/>
      </c>
      <c r="F13" s="11">
        <f>IF('월별실적'!S13="","",'월별실적'!S13)</f>
        <v/>
      </c>
      <c r="G13" s="2">
        <f>IF('월별실적'!T13="","",'월별실적'!T13)</f>
        <v/>
      </c>
      <c r="H13" s="2" t="inlineStr"/>
      <c r="I13" s="2" t="inlineStr"/>
    </row>
    <row r="14">
      <c r="A14" s="4">
        <f>IF('실행계획'!A14="","",'실행계획'!A14)</f>
        <v/>
      </c>
      <c r="B14" s="4">
        <f>IF('실행계획'!B14="","",'실행계획'!B14)</f>
        <v/>
      </c>
      <c r="C14" s="4">
        <f>IF('실행계획'!C14="","",'실행계획'!C14)</f>
        <v/>
      </c>
      <c r="D14" s="4">
        <f>IF('실행계획'!F14="","",'실행계획'!F14)</f>
        <v/>
      </c>
      <c r="E14" s="8">
        <f>IF('월별실적'!R14="","",'월별실적'!R14)</f>
        <v/>
      </c>
      <c r="F14" s="9">
        <f>IF('월별실적'!S14="","",'월별실적'!S14)</f>
        <v/>
      </c>
      <c r="G14" s="4">
        <f>IF('월별실적'!T14="","",'월별실적'!T14)</f>
        <v/>
      </c>
      <c r="H14" s="4" t="inlineStr"/>
      <c r="I14" s="4" t="inlineStr"/>
    </row>
    <row r="15">
      <c r="A15" s="2">
        <f>IF('실행계획'!A15="","",'실행계획'!A15)</f>
        <v/>
      </c>
      <c r="B15" s="2">
        <f>IF('실행계획'!B15="","",'실행계획'!B15)</f>
        <v/>
      </c>
      <c r="C15" s="2">
        <f>IF('실행계획'!C15="","",'실행계획'!C15)</f>
        <v/>
      </c>
      <c r="D15" s="2">
        <f>IF('실행계획'!F15="","",'실행계획'!F15)</f>
        <v/>
      </c>
      <c r="E15" s="10">
        <f>IF('월별실적'!R15="","",'월별실적'!R15)</f>
        <v/>
      </c>
      <c r="F15" s="11">
        <f>IF('월별실적'!S15="","",'월별실적'!S15)</f>
        <v/>
      </c>
      <c r="G15" s="2">
        <f>IF('월별실적'!T15="","",'월별실적'!T15)</f>
        <v/>
      </c>
      <c r="H15" s="2" t="inlineStr"/>
      <c r="I15" s="2" t="inlineStr"/>
    </row>
  </sheetData>
  <autoFilter ref="A3:I15"/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